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640" windowHeight="9915" activeTab="0"/>
  </bookViews>
  <sheets>
    <sheet name="OP_05" sheetId="1" r:id="rId1"/>
  </sheets>
  <definedNames/>
  <calcPr fullCalcOnLoad="1"/>
</workbook>
</file>

<file path=xl/sharedStrings.xml><?xml version="1.0" encoding="utf-8"?>
<sst xmlns="http://schemas.openxmlformats.org/spreadsheetml/2006/main" count="21" uniqueCount="21">
  <si>
    <t>Ποσό χρηματοδότησης</t>
  </si>
  <si>
    <t>Ποσοστό</t>
  </si>
  <si>
    <t>ΣΥΝΟΛΟ</t>
  </si>
  <si>
    <t>Θέμα Προτεραιότητας</t>
  </si>
  <si>
    <t>Ε.Π. ΑΝΑΠΤΥΞΗ ΑΝΘΡΩΠΙΝΟΥ ΔΥΝΑΜΙΚΟΥ
 ΧΡΗΜΑΤΟΔΟΤΗΣΕΙΣ ΑΝΑ ΘΕΜΑ ΠΡΟΤΕΡΑΙΟΤΗΤΑΣ</t>
  </si>
  <si>
    <t>Σχεδιασμός και διάδοση καινοτόμων και πιο παραγωγικών τρόπων οργάνωσης της εργασίας</t>
  </si>
  <si>
    <t>Εκσυγχρονισμός και ενίσχυση των θεσμικών δομών της αγοράς εργασίας</t>
  </si>
  <si>
    <t>Μέτρα για την ενθάρρυνση της ενεργού συμμετοχής του γηράσκοντος εργατικού δυναμικού και την παράταση του επαγγελματικού βίου</t>
  </si>
  <si>
    <t>ΗΜΕΡΟΜΗΝΙΑ ΑΝΑΦΟΡΑΣ: 31/12/2013</t>
  </si>
  <si>
    <t>Ανάπτυξη συστημάτων και στρατηγικών διά βίου μάθησης στις επιχειρήσεις· παροχή κατάρτισης και υπηρεσιών στους εργαζομένους για τη βελτίωση της προσαρμοστικότητάς τους στις μεταβολές, προαγωγή της επιχειρηματικότητας και της καινοτομίας</t>
  </si>
  <si>
    <t>Ανάπτυξη ειδικών υπηρεσιών για την απασχόληση, την κατάρτιση και τη στήριξη σε συνδυασμό με την αναδιάρθρωση κλάδων και επιχειρήσεων, και ανάπτυξη συστημάτων για την πρόβλεψη των οικονομικών μεταβολών και των μελλοντικών απαιτήσεων όσον αφορά θέσεις απασχ</t>
  </si>
  <si>
    <t>Υλοποίηση ενεργών και προληπτικών μέτρων στην αγορά εργασίας</t>
  </si>
  <si>
    <t>Μέτρα για τη βελτίωση της πρόσβασης στην απασχόληση και την αύξηση της διαρκούς συμμετοχής και προόδου των γυναικών στην απασχόληση, ώστε να μειωθεί ο διαχωρισμός με βάση το φύλο στην αγορά εργασίας, και για την εναρμόνιση εργασίας και ιδιωτικής ζωής, όπω</t>
  </si>
  <si>
    <t>Ειδικές δράσεις για την αύξηση της συμμετοχής των μετακινούμενων εργαζομένων στην απασχόληση και, συνεπώς, για την ενίσχυση της κοινωνικής τους ενσωμάτωσης</t>
  </si>
  <si>
    <t>Τρόποι για την ενσωμάτωση και την επανένταξη στην απασχόληση μειονεκτούντων ατόμων · καταπολέμηση των διακρίσεων κατά την πρόσβαση και την πρόοδο στην αγορά εργασίας και προαγωγή της αποδοχής της πολυμορφίας στο χώρο εργασίας</t>
  </si>
  <si>
    <t>Σχεδιασμός, εισαγωγή και εφαρμογή μεταρρυθμίσεων στα συστήματα εκπαίδευσης και κατάρτισης με σκοπό την ανάπτυξη της απασχολησιμότητας, τη βελτίωση της σχέσης της αρχικής και της επαγγελματικής εκπαίδευσης και κατάρτισης με την αγορά εργασίας και την αναβά</t>
  </si>
  <si>
    <t xml:space="preserve">Μέτρα για την αύξηση της συμμετοχής στη διά βίου εκπαίδευση και κατάρτιση, μεταξύ άλλων με τη λήψη μέτρων για τη μείωση του αριθμού των μαθητών που εγκαταλείπουν το σχολείο σε μικρή ηλικία και του διαχωρισμού βάσει του φύλου, και αύξηση της πρόσβασης στη </t>
  </si>
  <si>
    <t>Προώθηση συμπράξεων, συμφώνων και πρωτοβουλιών μέσω της δικτύωσης των ενδιαφερόμενων φορέων</t>
  </si>
  <si>
    <t>Μηχανισμοί για τη βελτίωση των ορθών πρακτικών και του προγραμματικού σχεδιασμού, παρακολούθηση και αξιολόγηση σε εθνικό, περιφερειακό και τοπικό επίπεδο και δημιουργία ικανότητας όσον αφορά την εφαρμογή πολιτικών και προγραμμάτων</t>
  </si>
  <si>
    <t>Προετοιμασία, εφαρμογή, παρακολούθηση, επιθεώρηση</t>
  </si>
  <si>
    <t>Αξιολόγηση και μελέτες· ενημέρωση και επικοινωνία</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</si>
</sst>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Δρχ&quot;;\-#,##0\ &quot;Δρχ&quot;"/>
    <numFmt numFmtId="173" formatCode="#,##0\ &quot;Δρχ&quot;;[Red]\-#,##0\ &quot;Δρχ&quot;"/>
    <numFmt numFmtId="174" formatCode="#,##0.00\ &quot;Δρχ&quot;;\-#,##0.00\ &quot;Δρχ&quot;"/>
    <numFmt numFmtId="175" formatCode="#,##0.00\ &quot;Δρχ&quot;;[Red]\-#,##0.00\ &quot;Δρχ&quot;"/>
    <numFmt numFmtId="176" formatCode="_-* #,##0\ &quot;Δρχ&quot;_-;\-* #,##0\ &quot;Δρχ&quot;_-;_-* &quot;-&quot;\ &quot;Δρχ&quot;_-;_-@_-"/>
    <numFmt numFmtId="177" formatCode="_-* #,##0\ _Δ_ρ_χ_-;\-* #,##0\ _Δ_ρ_χ_-;_-* &quot;-&quot;\ _Δ_ρ_χ_-;_-@_-"/>
    <numFmt numFmtId="178" formatCode="_-* #,##0.00\ &quot;Δρχ&quot;_-;\-* #,##0.00\ &quot;Δρχ&quot;_-;_-* &quot;-&quot;??\ &quot;Δρχ&quot;_-;_-@_-"/>
    <numFmt numFmtId="179" formatCode="_-* #,##0.00\ _Δ_ρ_χ_-;\-* #,##0.00\ _Δ_ρ_χ_-;_-* &quot;-&quot;??\ _Δ_ρ_χ_-;_-@_-"/>
  </numFmts>
  <fonts count="8">
    <font>
      <sz val="10"/>
      <name val="Arial"/>
      <family val="0"/>
    </font>
    <font>
      <u val="single"/>
      <sz val="10"/>
      <color indexed="36"/>
      <name val="Arial"/>
      <family val="0"/>
    </font>
    <font>
      <u val="single"/>
      <sz val="10"/>
      <color indexed="12"/>
      <name val="Arial"/>
      <family val="0"/>
    </font>
    <font>
      <sz val="10"/>
      <color indexed="8"/>
      <name val="Arial"/>
      <family val="0"/>
    </font>
    <font>
      <b/>
      <sz val="10"/>
      <color indexed="12"/>
      <name val="Garamond"/>
      <family val="1"/>
    </font>
    <font>
      <b/>
      <sz val="10"/>
      <name val="Arial"/>
      <family val="2"/>
    </font>
    <font>
      <b/>
      <i/>
      <sz val="10"/>
      <color indexed="8"/>
      <name val="Arial"/>
      <family val="2"/>
    </font>
    <font>
      <sz val="8"/>
      <name val="Arial"/>
      <family val="0"/>
    </font>
  </fonts>
  <fills count="5">
    <fill>
      <patternFill/>
    </fill>
    <fill>
      <patternFill patternType="gray125"/>
    </fill>
    <fill>
      <patternFill patternType="solid">
        <fgColor indexed="44"/>
        <bgColor indexed="64"/>
      </patternFill>
    </fill>
    <fill>
      <patternFill patternType="solid">
        <fgColor indexed="43"/>
        <bgColor indexed="64"/>
      </patternFill>
    </fill>
    <fill>
      <patternFill patternType="solid">
        <fgColor indexed="22"/>
        <bgColor indexed="64"/>
      </patternFill>
    </fill>
  </fills>
  <borders count="14">
    <border>
      <left/>
      <right/>
      <top/>
      <bottom/>
      <diagonal/>
    </border>
    <border>
      <left style="double"/>
      <right style="thin"/>
      <top style="double"/>
      <bottom style="double"/>
    </border>
    <border>
      <left style="thin"/>
      <right style="thin"/>
      <top style="double"/>
      <bottom style="double"/>
    </border>
    <border>
      <left style="double"/>
      <right style="thin"/>
      <top>
        <color indexed="63"/>
      </top>
      <bottom style="thin"/>
    </border>
    <border>
      <left style="double"/>
      <right style="thin"/>
      <top style="thin"/>
      <bottom style="thin"/>
    </border>
    <border>
      <left style="double"/>
      <right style="thin"/>
      <top style="thin"/>
      <bottom style="double"/>
    </border>
    <border>
      <left style="thin"/>
      <right style="thin"/>
      <top>
        <color indexed="63"/>
      </top>
      <bottom style="thin"/>
    </border>
    <border>
      <left style="thin"/>
      <right style="thin"/>
      <top style="thin"/>
      <bottom style="thin"/>
    </border>
    <border>
      <left style="thin"/>
      <right style="thin"/>
      <top style="thin"/>
      <bottom style="double"/>
    </border>
    <border>
      <left style="thin"/>
      <right style="double"/>
      <top style="double"/>
      <bottom style="double"/>
    </border>
    <border>
      <left style="thin"/>
      <right style="double"/>
      <top style="thin"/>
      <bottom style="double"/>
    </border>
    <border>
      <left style="double"/>
      <right style="thin"/>
      <top style="thin"/>
      <bottom>
        <color indexed="63"/>
      </bottom>
    </border>
    <border>
      <left style="thin"/>
      <right style="thin"/>
      <top style="thin"/>
      <bottom>
        <color indexed="63"/>
      </bottom>
    </border>
    <border>
      <left style="thin"/>
      <right style="double"/>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cellStyleXfs>
  <cellXfs count="26">
    <xf numFmtId="0" fontId="0" fillId="0" borderId="0" xfId="0" applyAlignment="1">
      <alignment/>
    </xf>
    <xf numFmtId="0" fontId="0" fillId="0" borderId="0" xfId="0" applyBorder="1" applyAlignment="1">
      <alignment/>
    </xf>
    <xf numFmtId="0" fontId="5" fillId="0" borderId="0" xfId="0" applyFont="1" applyFill="1" applyBorder="1" applyAlignment="1">
      <alignment horizontal="center" vertical="center" wrapText="1"/>
    </xf>
    <xf numFmtId="0" fontId="3" fillId="0" borderId="0" xfId="15" applyFont="1" applyFill="1" applyBorder="1" applyAlignment="1">
      <alignment horizontal="center"/>
      <protection/>
    </xf>
    <xf numFmtId="0" fontId="6" fillId="2" borderId="1" xfId="15" applyFont="1" applyFill="1" applyBorder="1" applyAlignment="1">
      <alignment horizontal="center" vertical="center"/>
      <protection/>
    </xf>
    <xf numFmtId="0" fontId="6" fillId="2" borderId="2" xfId="15" applyFont="1" applyFill="1" applyBorder="1" applyAlignment="1">
      <alignment horizontal="center" vertical="center"/>
      <protection/>
    </xf>
    <xf numFmtId="0" fontId="0" fillId="0" borderId="0" xfId="0" applyFill="1" applyBorder="1" applyAlignment="1">
      <alignment/>
    </xf>
    <xf numFmtId="0" fontId="3" fillId="0" borderId="0" xfId="15" applyFont="1" applyFill="1" applyBorder="1" applyAlignment="1">
      <alignment horizontal="left" wrapText="1"/>
      <protection/>
    </xf>
    <xf numFmtId="0" fontId="3" fillId="0" borderId="3" xfId="15" applyFont="1" applyFill="1" applyBorder="1" applyAlignment="1">
      <alignment horizontal="left" vertical="center" wrapText="1"/>
      <protection/>
    </xf>
    <xf numFmtId="0" fontId="3" fillId="0" borderId="0" xfId="16" applyFont="1" applyFill="1" applyBorder="1" applyAlignment="1">
      <alignment horizontal="center"/>
      <protection/>
    </xf>
    <xf numFmtId="0" fontId="3" fillId="0" borderId="4" xfId="15" applyFont="1" applyFill="1" applyBorder="1" applyAlignment="1">
      <alignment horizontal="left" vertical="center" wrapText="1"/>
      <protection/>
    </xf>
    <xf numFmtId="0" fontId="3" fillId="0" borderId="0" xfId="16" applyFont="1" applyFill="1" applyBorder="1" applyAlignment="1">
      <alignment horizontal="right" wrapText="1"/>
      <protection/>
    </xf>
    <xf numFmtId="0" fontId="5" fillId="3" borderId="5" xfId="0" applyFont="1" applyFill="1" applyBorder="1" applyAlignment="1">
      <alignment horizontal="center" vertical="center"/>
    </xf>
    <xf numFmtId="3" fontId="3" fillId="0" borderId="6" xfId="17" applyNumberFormat="1" applyFont="1" applyFill="1" applyBorder="1" applyAlignment="1">
      <alignment horizontal="center" vertical="center" wrapText="1"/>
      <protection/>
    </xf>
    <xf numFmtId="3" fontId="3" fillId="0" borderId="7" xfId="17" applyNumberFormat="1" applyFont="1" applyFill="1" applyBorder="1" applyAlignment="1">
      <alignment horizontal="center" vertical="center" wrapText="1"/>
      <protection/>
    </xf>
    <xf numFmtId="3" fontId="5" fillId="3" borderId="8" xfId="0" applyNumberFormat="1" applyFont="1" applyFill="1" applyBorder="1" applyAlignment="1">
      <alignment horizontal="center" vertical="center"/>
    </xf>
    <xf numFmtId="9" fontId="5" fillId="0" borderId="0" xfId="0" applyNumberFormat="1" applyFont="1" applyFill="1" applyBorder="1" applyAlignment="1">
      <alignment horizontal="center" vertical="center" wrapText="1"/>
    </xf>
    <xf numFmtId="9" fontId="6" fillId="2" borderId="9" xfId="15" applyNumberFormat="1" applyFont="1" applyFill="1" applyBorder="1" applyAlignment="1">
      <alignment horizontal="center" vertical="center"/>
      <protection/>
    </xf>
    <xf numFmtId="9" fontId="5" fillId="3" borderId="10" xfId="0" applyNumberFormat="1" applyFont="1" applyFill="1" applyBorder="1" applyAlignment="1">
      <alignment horizontal="center" vertical="center"/>
    </xf>
    <xf numFmtId="9" fontId="0" fillId="0" borderId="0" xfId="0" applyNumberFormat="1" applyAlignment="1">
      <alignment/>
    </xf>
    <xf numFmtId="0" fontId="7" fillId="0" borderId="0" xfId="0" applyFont="1" applyAlignment="1">
      <alignment/>
    </xf>
    <xf numFmtId="0" fontId="3" fillId="0" borderId="11" xfId="15" applyFont="1" applyFill="1" applyBorder="1" applyAlignment="1">
      <alignment horizontal="left" vertical="center" wrapText="1"/>
      <protection/>
    </xf>
    <xf numFmtId="3" fontId="3" fillId="0" borderId="12" xfId="17" applyNumberFormat="1" applyFont="1" applyFill="1" applyBorder="1" applyAlignment="1">
      <alignment horizontal="center" vertical="center" wrapText="1"/>
      <protection/>
    </xf>
    <xf numFmtId="10" fontId="0" fillId="0" borderId="13" xfId="0" applyNumberFormat="1" applyBorder="1" applyAlignment="1">
      <alignment horizontal="center" vertical="center"/>
    </xf>
    <xf numFmtId="14" fontId="0" fillId="0" borderId="0" xfId="0" applyNumberFormat="1" applyAlignment="1">
      <alignment/>
    </xf>
    <xf numFmtId="0" fontId="4" fillId="4" borderId="0" xfId="0" applyFont="1" applyFill="1" applyBorder="1" applyAlignment="1">
      <alignment horizontal="center" vertical="center" wrapText="1"/>
    </xf>
  </cellXfs>
  <cellStyles count="11">
    <cellStyle name="Normal" xfId="0"/>
    <cellStyle name="Normal_Sheet1" xfId="15"/>
    <cellStyle name="Normal_ΕΠ_01" xfId="16"/>
    <cellStyle name="Normal_ΕΠ_24" xfId="17"/>
    <cellStyle name="Comma" xfId="18"/>
    <cellStyle name="Comma [0]" xfId="19"/>
    <cellStyle name="Currency" xfId="20"/>
    <cellStyle name="Currency [0]" xfId="21"/>
    <cellStyle name="Percent" xfId="22"/>
    <cellStyle name="Hyperlink"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1"/>
  <sheetViews>
    <sheetView showGridLines="0" tabSelected="1" workbookViewId="0" topLeftCell="A1">
      <selection activeCell="B3" sqref="B3"/>
    </sheetView>
  </sheetViews>
  <sheetFormatPr defaultColWidth="9.140625" defaultRowHeight="12.75"/>
  <cols>
    <col min="2" max="2" width="44.28125" style="0" bestFit="1" customWidth="1"/>
    <col min="3" max="3" width="20.8515625" style="0" customWidth="1"/>
    <col min="4" max="4" width="16.57421875" style="19" customWidth="1"/>
    <col min="8" max="8" width="19.7109375" style="0" customWidth="1"/>
  </cols>
  <sheetData>
    <row r="1" spans="1:7" ht="35.25" customHeight="1">
      <c r="A1" s="1"/>
      <c r="B1" s="25" t="s">
        <v>4</v>
      </c>
      <c r="C1" s="25"/>
      <c r="D1" s="25"/>
      <c r="E1" s="20" t="s">
        <v>8</v>
      </c>
      <c r="G1" s="24"/>
    </row>
    <row r="2" spans="1:4" ht="17.25" customHeight="1" thickBot="1">
      <c r="A2" s="1"/>
      <c r="B2" s="2"/>
      <c r="C2" s="2"/>
      <c r="D2" s="16"/>
    </row>
    <row r="3" spans="1:4" s="6" customFormat="1" ht="28.5" customHeight="1" thickBot="1" thickTop="1">
      <c r="A3" s="3"/>
      <c r="B3" s="4" t="s">
        <v>3</v>
      </c>
      <c r="C3" s="5" t="s">
        <v>0</v>
      </c>
      <c r="D3" s="17" t="s">
        <v>1</v>
      </c>
    </row>
    <row r="4" spans="1:9" ht="77.25" customHeight="1" thickTop="1">
      <c r="A4" s="7"/>
      <c r="B4" s="8" t="s">
        <v>9</v>
      </c>
      <c r="C4" s="13">
        <v>271118436</v>
      </c>
      <c r="D4" s="23">
        <f>C4/$C$19</f>
        <v>0.11274739699859233</v>
      </c>
      <c r="F4" s="6"/>
      <c r="G4" s="9"/>
      <c r="H4" s="9"/>
      <c r="I4" s="6"/>
    </row>
    <row r="5" spans="1:9" ht="77.25" customHeight="1">
      <c r="A5" s="7"/>
      <c r="B5" s="10" t="s">
        <v>5</v>
      </c>
      <c r="C5" s="14">
        <v>15794147</v>
      </c>
      <c r="D5" s="23">
        <f aca="true" t="shared" si="0" ref="D5:D18">C5/$C$19</f>
        <v>0.006568158876746863</v>
      </c>
      <c r="F5" s="6"/>
      <c r="G5" s="11"/>
      <c r="H5" s="11"/>
      <c r="I5" s="6"/>
    </row>
    <row r="6" spans="1:9" ht="77.25" customHeight="1">
      <c r="A6" s="7"/>
      <c r="B6" s="10" t="s">
        <v>10</v>
      </c>
      <c r="C6" s="14">
        <v>2549998</v>
      </c>
      <c r="D6" s="23">
        <f t="shared" si="0"/>
        <v>0.0010604429602552607</v>
      </c>
      <c r="F6" s="6"/>
      <c r="G6" s="11"/>
      <c r="H6" s="11"/>
      <c r="I6" s="6"/>
    </row>
    <row r="7" spans="1:9" ht="77.25" customHeight="1">
      <c r="A7" s="7"/>
      <c r="B7" s="10" t="s">
        <v>6</v>
      </c>
      <c r="C7" s="14">
        <v>5949999</v>
      </c>
      <c r="D7" s="23">
        <f t="shared" si="0"/>
        <v>0.002474368432083414</v>
      </c>
      <c r="F7" s="6"/>
      <c r="G7" s="11"/>
      <c r="H7" s="11"/>
      <c r="I7" s="6"/>
    </row>
    <row r="8" spans="1:9" ht="77.25" customHeight="1">
      <c r="A8" s="7"/>
      <c r="B8" s="21" t="s">
        <v>11</v>
      </c>
      <c r="C8" s="22">
        <v>1088949043</v>
      </c>
      <c r="D8" s="23">
        <f t="shared" si="0"/>
        <v>0.45285068722644223</v>
      </c>
      <c r="F8" s="6"/>
      <c r="G8" s="11"/>
      <c r="H8" s="11"/>
      <c r="I8" s="6"/>
    </row>
    <row r="9" spans="1:9" ht="77.25" customHeight="1">
      <c r="A9" s="7"/>
      <c r="B9" s="21" t="s">
        <v>7</v>
      </c>
      <c r="C9" s="22">
        <v>1705645</v>
      </c>
      <c r="D9" s="23">
        <f t="shared" si="0"/>
        <v>0.0007093100594371385</v>
      </c>
      <c r="F9" s="6"/>
      <c r="G9" s="11"/>
      <c r="H9" s="11"/>
      <c r="I9" s="6"/>
    </row>
    <row r="10" spans="1:9" ht="77.25" customHeight="1">
      <c r="A10" s="7"/>
      <c r="B10" s="21" t="s">
        <v>12</v>
      </c>
      <c r="C10" s="22">
        <v>537114895</v>
      </c>
      <c r="D10" s="23">
        <f t="shared" si="0"/>
        <v>0.22336476705118732</v>
      </c>
      <c r="F10" s="6"/>
      <c r="G10" s="11"/>
      <c r="H10" s="11"/>
      <c r="I10" s="6"/>
    </row>
    <row r="11" spans="1:9" ht="77.25" customHeight="1">
      <c r="A11" s="7"/>
      <c r="B11" s="21" t="s">
        <v>13</v>
      </c>
      <c r="C11" s="22">
        <v>1699998</v>
      </c>
      <c r="D11" s="23">
        <f t="shared" si="0"/>
        <v>0.0007069616962633001</v>
      </c>
      <c r="F11" s="6"/>
      <c r="G11" s="11"/>
      <c r="H11" s="11"/>
      <c r="I11" s="6"/>
    </row>
    <row r="12" spans="1:9" ht="77.25" customHeight="1">
      <c r="A12" s="7"/>
      <c r="B12" s="21" t="s">
        <v>14</v>
      </c>
      <c r="C12" s="22">
        <v>380050747</v>
      </c>
      <c r="D12" s="23">
        <f t="shared" si="0"/>
        <v>0.1580480216831163</v>
      </c>
      <c r="F12" s="6"/>
      <c r="G12" s="11"/>
      <c r="H12" s="11"/>
      <c r="I12" s="6"/>
    </row>
    <row r="13" spans="1:9" ht="77.25" customHeight="1">
      <c r="A13" s="7"/>
      <c r="B13" s="21" t="s">
        <v>15</v>
      </c>
      <c r="C13" s="22">
        <v>856447</v>
      </c>
      <c r="D13" s="23">
        <f t="shared" si="0"/>
        <v>0.000356162315414262</v>
      </c>
      <c r="F13" s="6"/>
      <c r="G13" s="11"/>
      <c r="H13" s="11"/>
      <c r="I13" s="6"/>
    </row>
    <row r="14" spans="1:9" ht="77.25" customHeight="1">
      <c r="A14" s="7"/>
      <c r="B14" s="21" t="s">
        <v>16</v>
      </c>
      <c r="C14" s="22">
        <v>13537503</v>
      </c>
      <c r="D14" s="23">
        <f t="shared" si="0"/>
        <v>0.005629710202041128</v>
      </c>
      <c r="F14" s="6"/>
      <c r="G14" s="11"/>
      <c r="H14" s="11"/>
      <c r="I14" s="6"/>
    </row>
    <row r="15" spans="1:9" ht="77.25" customHeight="1">
      <c r="A15" s="7"/>
      <c r="B15" s="21" t="s">
        <v>17</v>
      </c>
      <c r="C15" s="22">
        <v>1699998</v>
      </c>
      <c r="D15" s="23">
        <f t="shared" si="0"/>
        <v>0.0007069616962633001</v>
      </c>
      <c r="F15" s="6"/>
      <c r="G15" s="11"/>
      <c r="H15" s="11"/>
      <c r="I15" s="6"/>
    </row>
    <row r="16" spans="1:9" ht="77.25" customHeight="1">
      <c r="A16" s="7"/>
      <c r="B16" s="21" t="s">
        <v>18</v>
      </c>
      <c r="C16" s="22">
        <v>42946761</v>
      </c>
      <c r="D16" s="23">
        <f t="shared" si="0"/>
        <v>0.01785985336781252</v>
      </c>
      <c r="F16" s="6"/>
      <c r="G16" s="11"/>
      <c r="H16" s="11"/>
      <c r="I16" s="6"/>
    </row>
    <row r="17" spans="1:9" ht="77.25" customHeight="1">
      <c r="A17" s="7"/>
      <c r="B17" s="21" t="s">
        <v>19</v>
      </c>
      <c r="C17" s="22">
        <v>32180001</v>
      </c>
      <c r="D17" s="23">
        <f t="shared" si="0"/>
        <v>0.013382385210285362</v>
      </c>
      <c r="F17" s="6"/>
      <c r="G17" s="11"/>
      <c r="H17" s="11"/>
      <c r="I17" s="6"/>
    </row>
    <row r="18" spans="1:9" ht="77.25" customHeight="1">
      <c r="A18" s="7"/>
      <c r="B18" s="21" t="s">
        <v>20</v>
      </c>
      <c r="C18" s="22">
        <v>8499999</v>
      </c>
      <c r="D18" s="23">
        <f t="shared" si="0"/>
        <v>0.003534812224059296</v>
      </c>
      <c r="F18" s="6"/>
      <c r="G18" s="11"/>
      <c r="H18" s="11"/>
      <c r="I18" s="6"/>
    </row>
    <row r="19" spans="1:9" ht="28.5" customHeight="1" thickBot="1">
      <c r="A19" s="1"/>
      <c r="B19" s="12" t="s">
        <v>2</v>
      </c>
      <c r="C19" s="15">
        <f>SUM(C4:C18)</f>
        <v>2404653617</v>
      </c>
      <c r="D19" s="18">
        <f>SUM(D4:D18)</f>
        <v>0.9999999999999999</v>
      </c>
      <c r="F19" s="6"/>
      <c r="G19" s="11"/>
      <c r="H19" s="11"/>
      <c r="I19" s="6"/>
    </row>
    <row r="20" spans="6:9" ht="13.5" thickTop="1">
      <c r="F20" s="6"/>
      <c r="G20" s="6"/>
      <c r="H20" s="6"/>
      <c r="I20" s="6"/>
    </row>
    <row r="21" spans="6:9" ht="12.75">
      <c r="F21" s="6"/>
      <c r="G21" s="6"/>
      <c r="H21" s="6"/>
      <c r="I21" s="6"/>
    </row>
  </sheetData>
  <mergeCells count="1">
    <mergeCell ref="B1:D1"/>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YPETHO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dc:creator>
  <cp:keywords/>
  <dc:description/>
  <cp:lastModifiedBy>stit</cp:lastModifiedBy>
  <dcterms:created xsi:type="dcterms:W3CDTF">2002-04-19T13:52:49Z</dcterms:created>
  <dcterms:modified xsi:type="dcterms:W3CDTF">2014-01-23T09:38:56Z</dcterms:modified>
  <cp:category/>
  <cp:version/>
  <cp:contentType/>
  <cp:contentStatus/>
</cp:coreProperties>
</file>